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15" windowWidth="9630" windowHeight="1051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22" i="1" l="1"/>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14" i="1"/>
  <c r="G14" i="1"/>
  <c r="F64" i="1"/>
  <c r="G64" i="1"/>
  <c r="F73" i="1"/>
  <c r="F70" i="1"/>
  <c r="G70" i="1"/>
  <c r="F65" i="1"/>
  <c r="G65" i="1"/>
  <c r="F61" i="1"/>
  <c r="G61" i="1"/>
  <c r="F58" i="1"/>
  <c r="G58" i="1"/>
  <c r="F53" i="1"/>
  <c r="G53" i="1"/>
  <c r="F50" i="1"/>
  <c r="G50" i="1"/>
  <c r="F47" i="1"/>
  <c r="G47" i="1"/>
  <c r="F44" i="1"/>
  <c r="G44" i="1"/>
  <c r="F39" i="1"/>
  <c r="G39" i="1"/>
  <c r="F32" i="1"/>
  <c r="G32" i="1"/>
  <c r="F29" i="1"/>
  <c r="G28" i="1"/>
  <c r="F28" i="1"/>
  <c r="F25" i="1"/>
  <c r="G25" i="1"/>
  <c r="F22" i="1"/>
  <c r="G22" i="1"/>
  <c r="G15" i="1"/>
  <c r="F15" i="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D22" i="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<sst xmlns="http://schemas.openxmlformats.org/spreadsheetml/2006/main" count="134" uniqueCount="133">
  <si>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</si>
  <si>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</si>
  <si>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</si>
  <si>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</si>
  <si>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</si>
  <si>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</si>
  <si>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</si>
  <si>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</si>
  <si>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</si>
  <si>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</si>
  <si>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</si>
  <si>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</si>
  <si>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</si>
  <si>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</si>
  <si>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</si>
  <si>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</si>
  <si>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</si>
  <si>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</si>
  <si>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</si>
  <si>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</si>
  <si>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</si>
  <si>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</si>
  <si>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</si>
  <si>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</si>
  <si>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</si>
  <si>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</si>
  <si>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</si>
  <si>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</si>
  <si>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</si>
  <si>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</si>
  <si>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</si>
  <si>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</si>
  <si>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</si>
  <si>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</si>
  <si>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</si>
  <si>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</si>
  <si>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</si>
  <si>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</si>
  <si>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</si>
  <si>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</si>
  <si>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</si>
  <si>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</si>
  <si>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</si>
  <si>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</si>
  <si>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</si>
  <si>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</si>
  <si>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</si>
  <si>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</si>
  <si>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</si>
  <si>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</si>
  <si>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</si>
  <si>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</si>
  <si>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</si>
  <si>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</si>
  <si>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</si>
  <si>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</si>
  <si>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</si>
  <si>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</si>
  <si>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</si>
  <si>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</si>
  <si>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</si>
  <si>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</si>
  <si>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</si>
  <si>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</si>
  <si>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</si>
  <si>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</si>
  <si>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</si>
  <si>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</si>
  <si>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</si>
  <si>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</si>
  <si>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</si>
  <si>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</si>
  <si>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</si>
  <si>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</si>
  <si>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</si>
  <si>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</si>
  <si>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</si>
  <si>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</si>
  <si>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</si>
  <si>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</si>
  <si>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</si>
  <si>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</si>
  <si>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</si>
  <si>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</si>
  <si>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</si>
  <si>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</si>
  <si>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</si>
  <si>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</si>
  <si>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</si>
  <si>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</si>
  <si>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</si>
  <si>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</si>
  <si>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</si>
  <si>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</si>
  <si>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</si>
  <si>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</si>
  <si>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</si>
  <si>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</si>
  <si>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</si>
  <si>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</si>
  <si>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</si>
  <si>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</si>
  <si>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</si>
  <si>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</si>
  <si>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</si>
  <si>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</si>
  <si>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</si>
  <si>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</si>
  <si>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</si>
  <si>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</si>
  <si>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</si>
  <si>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</si>
  <si>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</si>
  <si>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</si>
  <si>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</si>
  <si>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</si>
  <si>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</si>
  <si>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</si>
  <si>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</si>
  <si>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</si>
  <si>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</si>
  <si>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</si>
  <si>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</si>
  <si>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</si>
  <si>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</si>
  <si>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</si>
  <si>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</si>
  <si>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</si>
  <si>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Mai Chiếm Tuấn</t>
  </si>
  <si>
    <t xml:space="preserve">                                                 Khoa, tổ bộ môn: Tổ CNPM, Khoa CNTT</t>
  </si>
  <si>
    <t xml:space="preserve">                                                Cấp trình độ giảng dạy: TC, CĐ</t>
  </si>
  <si>
    <t xml:space="preserve">                                                Nhiệm vụ được phân công giảng dạy (Lý thuyết, thực hành, tích hợp): Lý thuyết+ thực hành+tích hợp</t>
  </si>
  <si>
    <t xml:space="preserve">Mai Chiếm Tuấn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</si>
</sst>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6" fillId="0" borderId="0" xfId="0" applyFont="1" applyAlignment="1"/>
    <xf numFmtId="0" fontId="18" fillId="0" borderId="0" xfId="0" applyFont="1" applyAlignment="1">
      <alignment horizontal="right"/>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50245"/>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
  <sheetViews>
    <sheetView tabSelected="1" topLeftCell="A76" zoomScale="160" zoomScaleNormal="160" workbookViewId="0">
      <selection activeCell="C87" sqref="C87"/>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128</v>
      </c>
    </row>
    <row r="8" spans="1:11" ht="20.100000000000001" customHeight="1" x14ac:dyDescent="0.25">
      <c r="A8" s="40" t="s">
        <v>129</v>
      </c>
    </row>
    <row r="9" spans="1:11" ht="21.4" customHeight="1" x14ac:dyDescent="0.25">
      <c r="A9" s="40" t="s">
        <v>130</v>
      </c>
    </row>
    <row r="10" spans="1:11" ht="20.100000000000001" customHeight="1" x14ac:dyDescent="0.25">
      <c r="A10" s="40" t="s">
        <v>131</v>
      </c>
    </row>
    <row r="11" spans="1:11" ht="82.7" customHeight="1" thickBot="1" x14ac:dyDescent="0.3">
      <c r="A11" s="59" t="s">
        <v>127</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0</v>
      </c>
      <c r="G14" s="42">
        <f t="shared" si="0"/>
        <v>0</v>
      </c>
      <c r="H14" s="15"/>
      <c r="I14" s="24"/>
    </row>
    <row r="15" spans="1:11" ht="16.5" thickBot="1" x14ac:dyDescent="0.3">
      <c r="A15" s="16" t="s">
        <v>12</v>
      </c>
      <c r="B15" s="17">
        <v>12</v>
      </c>
      <c r="C15" s="36">
        <f>SUM(C16:C21)</f>
        <v>12</v>
      </c>
      <c r="D15" s="45">
        <f t="shared" ref="D15:D77" si="1">C15/B15</f>
        <v>1</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120</v>
      </c>
      <c r="F16" s="33"/>
      <c r="G16" s="11"/>
      <c r="H16" s="12"/>
      <c r="I16" s="35"/>
    </row>
    <row r="17" spans="1:9" ht="72.75" thickBot="1" x14ac:dyDescent="0.3">
      <c r="A17" s="6" t="s">
        <v>14</v>
      </c>
      <c r="B17" s="26">
        <v>2</v>
      </c>
      <c r="C17" s="23">
        <v>2</v>
      </c>
      <c r="D17" s="46">
        <f t="shared" si="1"/>
        <v>1</v>
      </c>
      <c r="E17" s="35" t="s">
        <v>83</v>
      </c>
      <c r="F17" s="33"/>
      <c r="G17" s="11"/>
      <c r="H17" s="12"/>
      <c r="I17" s="35"/>
    </row>
    <row r="18" spans="1:9" ht="96.75" thickBot="1" x14ac:dyDescent="0.3">
      <c r="A18" s="6" t="s">
        <v>15</v>
      </c>
      <c r="B18" s="26">
        <v>2</v>
      </c>
      <c r="C18" s="23">
        <v>2</v>
      </c>
      <c r="D18" s="46">
        <f t="shared" si="1"/>
        <v>1</v>
      </c>
      <c r="E18" s="35" t="s">
        <v>121</v>
      </c>
      <c r="F18" s="33"/>
      <c r="G18" s="11"/>
      <c r="H18" s="12"/>
      <c r="I18" s="35"/>
    </row>
    <row r="19" spans="1:9" ht="120.75" thickBot="1" x14ac:dyDescent="0.3">
      <c r="A19" s="6" t="s">
        <v>16</v>
      </c>
      <c r="B19" s="26">
        <v>2</v>
      </c>
      <c r="C19" s="23">
        <v>2</v>
      </c>
      <c r="D19" s="46">
        <f t="shared" si="1"/>
        <v>1</v>
      </c>
      <c r="E19" s="35" t="s">
        <v>122</v>
      </c>
      <c r="F19" s="33"/>
      <c r="G19" s="11"/>
      <c r="H19" s="12"/>
      <c r="I19" s="35"/>
    </row>
    <row r="20" spans="1:9" ht="72.75" thickBot="1" x14ac:dyDescent="0.3">
      <c r="A20" s="6" t="s">
        <v>17</v>
      </c>
      <c r="B20" s="26">
        <v>2</v>
      </c>
      <c r="C20" s="23">
        <v>2</v>
      </c>
      <c r="D20" s="46">
        <f t="shared" si="1"/>
        <v>1</v>
      </c>
      <c r="E20" s="35" t="s">
        <v>84</v>
      </c>
      <c r="F20" s="33"/>
      <c r="G20" s="11"/>
      <c r="H20" s="12"/>
      <c r="I20" s="35"/>
    </row>
    <row r="21" spans="1:9" ht="84.75" thickBot="1" x14ac:dyDescent="0.3">
      <c r="A21" s="6" t="s">
        <v>18</v>
      </c>
      <c r="B21" s="26">
        <v>2</v>
      </c>
      <c r="C21" s="23">
        <v>2</v>
      </c>
      <c r="D21" s="46">
        <f t="shared" si="1"/>
        <v>1</v>
      </c>
      <c r="E21" s="35" t="s">
        <v>85</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76.75" thickBot="1" x14ac:dyDescent="0.3">
      <c r="A23" s="6" t="s">
        <v>20</v>
      </c>
      <c r="B23" s="27">
        <v>2</v>
      </c>
      <c r="C23" s="23">
        <v>2</v>
      </c>
      <c r="D23" s="46">
        <f t="shared" si="1"/>
        <v>1</v>
      </c>
      <c r="E23" s="35" t="s">
        <v>123</v>
      </c>
      <c r="F23" s="33"/>
      <c r="G23" s="11"/>
      <c r="H23" s="12"/>
      <c r="I23" s="35"/>
    </row>
    <row r="24" spans="1:9" ht="120.75" thickBot="1" x14ac:dyDescent="0.3">
      <c r="A24" s="4" t="s">
        <v>21</v>
      </c>
      <c r="B24" s="26">
        <v>2</v>
      </c>
      <c r="C24" s="23">
        <v>2</v>
      </c>
      <c r="D24" s="46">
        <f t="shared" si="1"/>
        <v>1</v>
      </c>
      <c r="E24" s="35" t="s">
        <v>124</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125</v>
      </c>
      <c r="F26" s="33"/>
      <c r="G26" s="11"/>
      <c r="H26" s="12"/>
      <c r="I26" s="35"/>
    </row>
    <row r="27" spans="1:9" ht="84.75" thickBot="1" x14ac:dyDescent="0.3">
      <c r="A27" s="4" t="s">
        <v>24</v>
      </c>
      <c r="B27" s="26">
        <v>2</v>
      </c>
      <c r="C27" s="23">
        <v>2</v>
      </c>
      <c r="D27" s="46">
        <f t="shared" si="1"/>
        <v>1</v>
      </c>
      <c r="E27" s="35" t="s">
        <v>86</v>
      </c>
      <c r="F27" s="33"/>
      <c r="G27" s="11"/>
      <c r="H27" s="12"/>
      <c r="I27" s="35"/>
    </row>
    <row r="28" spans="1:9" ht="16.5" thickBot="1" x14ac:dyDescent="0.3">
      <c r="A28" s="13" t="s">
        <v>25</v>
      </c>
      <c r="B28" s="14">
        <v>52</v>
      </c>
      <c r="C28" s="42">
        <f>C29+C32+C39+C44+C47+C50+C53+C58+C61</f>
        <v>50</v>
      </c>
      <c r="D28" s="15">
        <f t="shared" si="1"/>
        <v>0.96153846153846156</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126</v>
      </c>
      <c r="F30" s="33"/>
      <c r="G30" s="11"/>
      <c r="H30" s="12"/>
      <c r="I30" s="35"/>
    </row>
    <row r="31" spans="1:9" ht="27.75" customHeight="1" thickBot="1" x14ac:dyDescent="0.3">
      <c r="A31" s="6" t="s">
        <v>28</v>
      </c>
      <c r="B31" s="26">
        <v>2</v>
      </c>
      <c r="C31" s="23">
        <v>2</v>
      </c>
      <c r="D31" s="46">
        <f t="shared" si="1"/>
        <v>1</v>
      </c>
      <c r="E31" s="35" t="s">
        <v>87</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88</v>
      </c>
      <c r="F33" s="33"/>
      <c r="G33" s="11"/>
      <c r="H33" s="12"/>
      <c r="I33" s="35"/>
    </row>
    <row r="34" spans="1:9" ht="48.75" thickBot="1" x14ac:dyDescent="0.3">
      <c r="A34" s="6" t="s">
        <v>31</v>
      </c>
      <c r="B34" s="26">
        <v>2</v>
      </c>
      <c r="C34" s="23">
        <v>2</v>
      </c>
      <c r="D34" s="46">
        <f t="shared" si="1"/>
        <v>1</v>
      </c>
      <c r="E34" s="35" t="s">
        <v>89</v>
      </c>
      <c r="F34" s="33"/>
      <c r="G34" s="11"/>
      <c r="H34" s="12"/>
      <c r="I34" s="35"/>
    </row>
    <row r="35" spans="1:9" ht="36.75" thickBot="1" x14ac:dyDescent="0.3">
      <c r="A35" s="6" t="s">
        <v>32</v>
      </c>
      <c r="B35" s="26">
        <v>2</v>
      </c>
      <c r="C35" s="23">
        <v>2</v>
      </c>
      <c r="D35" s="46">
        <f t="shared" si="1"/>
        <v>1</v>
      </c>
      <c r="E35" s="35" t="s">
        <v>90</v>
      </c>
      <c r="F35" s="33"/>
      <c r="G35" s="11"/>
      <c r="H35" s="12"/>
      <c r="I35" s="35"/>
    </row>
    <row r="36" spans="1:9" ht="48.75" thickBot="1" x14ac:dyDescent="0.3">
      <c r="A36" s="6" t="s">
        <v>33</v>
      </c>
      <c r="B36" s="26">
        <v>2</v>
      </c>
      <c r="C36" s="23">
        <v>2</v>
      </c>
      <c r="D36" s="46">
        <f t="shared" si="1"/>
        <v>1</v>
      </c>
      <c r="E36" s="35" t="s">
        <v>91</v>
      </c>
      <c r="F36" s="33"/>
      <c r="G36" s="11"/>
      <c r="H36" s="12"/>
      <c r="I36" s="35"/>
    </row>
    <row r="37" spans="1:9" ht="60.75" thickBot="1" x14ac:dyDescent="0.3">
      <c r="A37" s="6" t="s">
        <v>34</v>
      </c>
      <c r="B37" s="26">
        <v>2</v>
      </c>
      <c r="C37" s="23">
        <v>0</v>
      </c>
      <c r="D37" s="46">
        <f t="shared" si="1"/>
        <v>0</v>
      </c>
      <c r="E37" s="35" t="s">
        <v>92</v>
      </c>
      <c r="F37" s="33"/>
      <c r="G37" s="11"/>
      <c r="H37" s="12"/>
      <c r="I37" s="35"/>
    </row>
    <row r="38" spans="1:9" ht="84.75" thickBot="1" x14ac:dyDescent="0.3">
      <c r="A38" s="6" t="s">
        <v>35</v>
      </c>
      <c r="B38" s="26">
        <v>2</v>
      </c>
      <c r="C38" s="23">
        <v>2</v>
      </c>
      <c r="D38" s="46">
        <f t="shared" si="1"/>
        <v>1</v>
      </c>
      <c r="E38" s="35" t="s">
        <v>93</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94</v>
      </c>
      <c r="F40" s="33"/>
      <c r="G40" s="11"/>
      <c r="H40" s="12"/>
      <c r="I40" s="35"/>
    </row>
    <row r="41" spans="1:9" ht="72.75" thickBot="1" x14ac:dyDescent="0.3">
      <c r="A41" s="6" t="s">
        <v>38</v>
      </c>
      <c r="B41" s="26">
        <v>2</v>
      </c>
      <c r="C41" s="23">
        <v>2</v>
      </c>
      <c r="D41" s="46">
        <f t="shared" si="1"/>
        <v>1</v>
      </c>
      <c r="E41" s="35" t="s">
        <v>95</v>
      </c>
      <c r="F41" s="33"/>
      <c r="G41" s="11"/>
      <c r="H41" s="12"/>
      <c r="I41" s="35"/>
    </row>
    <row r="42" spans="1:9" ht="49.5" customHeight="1" thickBot="1" x14ac:dyDescent="0.3">
      <c r="A42" s="6" t="s">
        <v>39</v>
      </c>
      <c r="B42" s="26">
        <v>2</v>
      </c>
      <c r="C42" s="23">
        <v>2</v>
      </c>
      <c r="D42" s="46">
        <f t="shared" si="1"/>
        <v>1</v>
      </c>
      <c r="E42" s="35" t="s">
        <v>96</v>
      </c>
      <c r="F42" s="33"/>
      <c r="G42" s="11"/>
      <c r="H42" s="12"/>
      <c r="I42" s="35"/>
    </row>
    <row r="43" spans="1:9" ht="44.25" customHeight="1" thickBot="1" x14ac:dyDescent="0.3">
      <c r="A43" s="6" t="s">
        <v>40</v>
      </c>
      <c r="B43" s="26">
        <v>2</v>
      </c>
      <c r="C43" s="23">
        <v>2</v>
      </c>
      <c r="D43" s="46">
        <f t="shared" si="1"/>
        <v>1</v>
      </c>
      <c r="E43" s="35" t="s">
        <v>97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98</v>
      </c>
      <c r="F45" s="33"/>
      <c r="G45" s="11"/>
      <c r="H45" s="12"/>
      <c r="I45" s="35"/>
    </row>
    <row r="46" spans="1:9" ht="72.75" thickBot="1" x14ac:dyDescent="0.3">
      <c r="A46" s="6" t="s">
        <v>43</v>
      </c>
      <c r="B46" s="26">
        <v>2</v>
      </c>
      <c r="C46" s="23">
        <v>2</v>
      </c>
      <c r="D46" s="46">
        <f t="shared" si="1"/>
        <v>1</v>
      </c>
      <c r="E46" s="35" t="s">
        <v>99</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100</v>
      </c>
      <c r="F48" s="33"/>
      <c r="G48" s="11"/>
      <c r="H48" s="12"/>
      <c r="I48" s="35"/>
    </row>
    <row r="49" spans="1:9" ht="48.75" thickBot="1" x14ac:dyDescent="0.3">
      <c r="A49" s="4" t="s">
        <v>75</v>
      </c>
      <c r="B49" s="26">
        <v>2</v>
      </c>
      <c r="C49" s="23">
        <v>2</v>
      </c>
      <c r="D49" s="46">
        <f t="shared" si="1"/>
        <v>1</v>
      </c>
      <c r="E49" s="35" t="s">
        <v>101</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102</v>
      </c>
      <c r="F51" s="33"/>
      <c r="G51" s="11"/>
      <c r="H51" s="12"/>
      <c r="I51" s="35"/>
    </row>
    <row r="52" spans="1:9" ht="144.75" thickBot="1" x14ac:dyDescent="0.3">
      <c r="A52" s="6" t="s">
        <v>48</v>
      </c>
      <c r="B52" s="26">
        <v>2</v>
      </c>
      <c r="C52" s="23">
        <v>2</v>
      </c>
      <c r="D52" s="46">
        <f t="shared" si="1"/>
        <v>1</v>
      </c>
      <c r="E52" s="35" t="s">
        <v>103</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104</v>
      </c>
      <c r="F54" s="33"/>
      <c r="G54" s="11"/>
      <c r="H54" s="12"/>
      <c r="I54" s="35"/>
    </row>
    <row r="55" spans="1:9" ht="108.75" thickBot="1" x14ac:dyDescent="0.3">
      <c r="A55" s="6" t="s">
        <v>51</v>
      </c>
      <c r="B55" s="26">
        <v>2</v>
      </c>
      <c r="C55" s="23">
        <v>2</v>
      </c>
      <c r="D55" s="46">
        <f t="shared" si="1"/>
        <v>1</v>
      </c>
      <c r="E55" s="35" t="s">
        <v>105</v>
      </c>
      <c r="F55" s="33"/>
      <c r="G55" s="11"/>
      <c r="H55" s="12"/>
      <c r="I55" s="35"/>
    </row>
    <row r="56" spans="1:9" ht="120.75" thickBot="1" x14ac:dyDescent="0.3">
      <c r="A56" s="6" t="s">
        <v>52</v>
      </c>
      <c r="B56" s="26">
        <v>2</v>
      </c>
      <c r="C56" s="23">
        <v>2</v>
      </c>
      <c r="D56" s="46">
        <f t="shared" si="1"/>
        <v>1</v>
      </c>
      <c r="E56" s="35" t="s">
        <v>106</v>
      </c>
      <c r="F56" s="33"/>
      <c r="G56" s="11"/>
      <c r="H56" s="12"/>
      <c r="I56" s="35"/>
    </row>
    <row r="57" spans="1:9" ht="108.75" thickBot="1" x14ac:dyDescent="0.3">
      <c r="A57" s="6" t="s">
        <v>53</v>
      </c>
      <c r="B57" s="26">
        <v>2</v>
      </c>
      <c r="C57" s="23">
        <v>2</v>
      </c>
      <c r="D57" s="46">
        <f t="shared" si="1"/>
        <v>1</v>
      </c>
      <c r="E57" s="35" t="s">
        <v>107</v>
      </c>
      <c r="F57" s="33"/>
      <c r="G57" s="11"/>
      <c r="H57" s="12"/>
      <c r="I57" s="35"/>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108</v>
      </c>
      <c r="F59" s="33"/>
      <c r="G59" s="11"/>
      <c r="H59" s="12"/>
      <c r="I59" s="35"/>
    </row>
    <row r="60" spans="1:9" ht="60.75" thickBot="1" x14ac:dyDescent="0.3">
      <c r="A60" s="6" t="s">
        <v>56</v>
      </c>
      <c r="B60" s="26">
        <v>2</v>
      </c>
      <c r="C60" s="23">
        <v>2</v>
      </c>
      <c r="D60" s="46">
        <f t="shared" si="1"/>
        <v>1</v>
      </c>
      <c r="E60" s="35" t="s">
        <v>109</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110</v>
      </c>
      <c r="F62" s="33"/>
      <c r="G62" s="11"/>
      <c r="H62" s="12"/>
      <c r="I62" s="35"/>
    </row>
    <row r="63" spans="1:9" ht="120.75" thickBot="1" x14ac:dyDescent="0.3">
      <c r="A63" s="38" t="s">
        <v>59</v>
      </c>
      <c r="B63" s="26">
        <v>2</v>
      </c>
      <c r="C63" s="23">
        <v>2</v>
      </c>
      <c r="D63" s="46">
        <f t="shared" si="1"/>
        <v>1</v>
      </c>
      <c r="E63" s="35" t="s">
        <v>111</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112</v>
      </c>
      <c r="F66" s="33"/>
      <c r="G66" s="11"/>
      <c r="H66" s="12"/>
      <c r="I66" s="35"/>
    </row>
    <row r="67" spans="1:9" ht="72.75" thickBot="1" x14ac:dyDescent="0.3">
      <c r="A67" s="8" t="s">
        <v>63</v>
      </c>
      <c r="B67" s="26">
        <v>2</v>
      </c>
      <c r="C67" s="23">
        <v>0</v>
      </c>
      <c r="D67" s="46">
        <f t="shared" si="1"/>
        <v>0</v>
      </c>
      <c r="E67" s="35" t="s">
        <v>113</v>
      </c>
      <c r="F67" s="33"/>
      <c r="G67" s="11"/>
      <c r="H67" s="12"/>
      <c r="I67" s="35"/>
    </row>
    <row r="68" spans="1:9" ht="120.75" thickBot="1" x14ac:dyDescent="0.3">
      <c r="A68" s="8" t="s">
        <v>64</v>
      </c>
      <c r="B68" s="26">
        <v>2</v>
      </c>
      <c r="C68" s="23">
        <v>2</v>
      </c>
      <c r="D68" s="46">
        <f t="shared" si="1"/>
        <v>1</v>
      </c>
      <c r="E68" s="35" t="s">
        <v>114</v>
      </c>
      <c r="F68" s="33"/>
      <c r="G68" s="11"/>
      <c r="H68" s="12"/>
      <c r="I68" s="35"/>
    </row>
    <row r="69" spans="1:9" ht="108.75" thickBot="1" x14ac:dyDescent="0.3">
      <c r="A69" s="8" t="s">
        <v>65</v>
      </c>
      <c r="B69" s="26">
        <v>2</v>
      </c>
      <c r="C69" s="23">
        <v>2</v>
      </c>
      <c r="D69" s="46">
        <f t="shared" si="1"/>
        <v>1</v>
      </c>
      <c r="E69" s="35" t="s">
        <v>115</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116</v>
      </c>
      <c r="F71" s="33"/>
      <c r="G71" s="11"/>
      <c r="H71" s="12"/>
      <c r="I71" s="35"/>
    </row>
    <row r="72" spans="1:9" ht="36.75" thickBot="1" x14ac:dyDescent="0.3">
      <c r="A72" s="8" t="s">
        <v>68</v>
      </c>
      <c r="B72" s="26">
        <v>2</v>
      </c>
      <c r="C72" s="23">
        <v>0</v>
      </c>
      <c r="D72" s="46">
        <f t="shared" si="1"/>
        <v>0</v>
      </c>
      <c r="E72" s="35" t="s">
        <v>117</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118</v>
      </c>
      <c r="F74" s="33"/>
      <c r="G74" s="11"/>
      <c r="H74" s="12"/>
      <c r="I74" s="35"/>
    </row>
    <row r="75" spans="1:9" ht="24.75" thickBot="1" x14ac:dyDescent="0.3">
      <c r="A75" s="37" t="s">
        <v>71</v>
      </c>
      <c r="B75" s="26">
        <v>2</v>
      </c>
      <c r="C75" s="23">
        <v>0</v>
      </c>
      <c r="D75" s="46">
        <f t="shared" si="1"/>
        <v>0</v>
      </c>
      <c r="E75" s="35" t="s">
        <v>119</v>
      </c>
      <c r="F75" s="33"/>
      <c r="G75" s="11"/>
      <c r="H75" s="12"/>
      <c r="I75" s="35"/>
    </row>
    <row r="76" spans="1:9" ht="16.5" thickBot="1" x14ac:dyDescent="0.3">
      <c r="A76" s="9" t="s">
        <v>72</v>
      </c>
      <c r="B76" s="25">
        <v>88</v>
      </c>
      <c r="C76" s="10">
        <f>C14+C28+C64</f>
        <v>80</v>
      </c>
      <c r="D76" s="44">
        <f t="shared" si="1"/>
        <v>0.90909090909090906</v>
      </c>
      <c r="E76" s="10"/>
      <c r="F76" s="10">
        <f t="shared" ref="F76:G76" si="19">F14+F28+F64</f>
        <v>0</v>
      </c>
      <c r="G76" s="10">
        <f t="shared" si="19"/>
        <v>0</v>
      </c>
      <c r="H76" s="32"/>
      <c r="I76" s="3"/>
    </row>
    <row r="77" spans="1:9" ht="16.5" thickBot="1" x14ac:dyDescent="0.3">
      <c r="A77" s="9" t="s">
        <v>73</v>
      </c>
      <c r="B77" s="25">
        <v>100</v>
      </c>
      <c r="C77" s="10">
        <f>ROUND((C76/$B$76)*100,0)</f>
        <v>91</v>
      </c>
      <c r="D77" s="44">
        <f t="shared" si="1"/>
        <v>0.91</v>
      </c>
      <c r="E77" s="10"/>
      <c r="F77" s="10">
        <f t="shared" ref="F77:G77" si="20">ROUND((F76/$B$76)*100,0)</f>
        <v>0</v>
      </c>
      <c r="G77" s="10">
        <f t="shared" si="20"/>
        <v>0</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x14ac:dyDescent="0.25">
      <c r="A81" s="47" t="s">
        <v>82</v>
      </c>
      <c r="B81" s="47"/>
      <c r="C81" s="47"/>
      <c r="D81" s="47"/>
      <c r="G81" s="49" t="s">
        <v>81</v>
      </c>
      <c r="H81" s="49"/>
      <c r="I81" s="49"/>
    </row>
    <row r="82" spans="1:9" s="41" customFormat="1" ht="16.5" customHeight="1" x14ac:dyDescent="0.2">
      <c r="A82" s="48" t="s">
        <v>78</v>
      </c>
      <c r="B82" s="48"/>
      <c r="C82" s="48"/>
      <c r="D82" s="48"/>
      <c r="G82" s="48" t="s">
        <v>79</v>
      </c>
      <c r="H82" s="48"/>
      <c r="I82" s="48"/>
    </row>
    <row r="83" spans="1:9" ht="16.5" customHeight="1" x14ac:dyDescent="0.25">
      <c r="A83" s="49" t="s">
        <v>80</v>
      </c>
      <c r="B83" s="49"/>
      <c r="C83" s="49"/>
      <c r="D83" s="49"/>
      <c r="G83" s="49" t="s">
        <v>80</v>
      </c>
      <c r="H83" s="49"/>
      <c r="I83" s="49"/>
    </row>
    <row r="89" spans="1:9" x14ac:dyDescent="0.25">
      <c r="B89" s="61" t="s">
        <v>132</v>
      </c>
      <c r="C89" s="60"/>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cp:lastPrinted>2019-04-21T11:07:34Z</cp:lastPrinted>
  <dcterms:created xsi:type="dcterms:W3CDTF">2018-07-06T09:47:52Z</dcterms:created>
  <dcterms:modified xsi:type="dcterms:W3CDTF">2019-04-22T10:29:19Z</dcterms:modified>
</cp:coreProperties>
</file>